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8695" windowHeight="125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4" i="1"/>
  <c r="E24"/>
  <c r="C24"/>
  <c r="D16" l="1"/>
  <c r="E16"/>
  <c r="C16"/>
  <c r="D20"/>
  <c r="E20"/>
  <c r="D21"/>
  <c r="E21"/>
  <c r="D29"/>
  <c r="E29"/>
  <c r="E28" s="1"/>
  <c r="C29"/>
  <c r="C28" s="1"/>
  <c r="C21"/>
  <c r="C20"/>
  <c r="D23"/>
  <c r="E23"/>
  <c r="C26"/>
  <c r="D11"/>
  <c r="E11"/>
  <c r="C11"/>
  <c r="D13"/>
  <c r="E13"/>
  <c r="C13"/>
  <c r="D8"/>
  <c r="E8"/>
  <c r="C8"/>
  <c r="E19" l="1"/>
  <c r="C23"/>
  <c r="D10"/>
  <c r="D7" s="1"/>
  <c r="E18"/>
  <c r="E10"/>
  <c r="E7" s="1"/>
  <c r="C10"/>
  <c r="C7" s="1"/>
  <c r="D28"/>
  <c r="C19" l="1"/>
  <c r="C18" s="1"/>
  <c r="D18"/>
  <c r="D19"/>
  <c r="C31"/>
  <c r="D31"/>
  <c r="E31"/>
</calcChain>
</file>

<file path=xl/sharedStrings.xml><?xml version="1.0" encoding="utf-8"?>
<sst xmlns="http://schemas.openxmlformats.org/spreadsheetml/2006/main" count="59" uniqueCount="55">
  <si>
    <t>Код бюджетной классификации</t>
  </si>
  <si>
    <t>Наименование показателей</t>
  </si>
  <si>
    <t>2022 год</t>
  </si>
  <si>
    <t>2023 год</t>
  </si>
  <si>
    <t>2024 год</t>
  </si>
  <si>
    <t>101 02000 01 0000 110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</si>
  <si>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</si>
  <si>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</si>
  <si>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</si>
  <si>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ИМУЩЕСТВО</t>
  </si>
  <si>
    <t>Налог на имущество физических лиц</t>
  </si>
  <si>
    <t>Налог на имущество физических лиц, взимаемых по ставкам, применяемым к объектам налогообложения, расположенным в границах сельских поселений</t>
  </si>
  <si>
    <t xml:space="preserve">Земельный налог </t>
  </si>
  <si>
    <t>Земельный налог с организаций</t>
  </si>
  <si>
    <t>Земельный налог с физических лиц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</si>
  <si>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</si>
  <si>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</si>
  <si>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</si>
  <si>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</si>
  <si>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</si>
  <si>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</si>
  <si>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</si>
  <si>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100 00000 00 0000 000</t>
  </si>
  <si>
    <t>101 00000 00 0000 000</t>
  </si>
  <si>
    <t>106 00000 00 0000 000</t>
  </si>
  <si>
    <t>106 01000 00 0000 110</t>
  </si>
  <si>
    <t>106 01030 10 0000 110</t>
  </si>
  <si>
    <t>106 06000  00 0000 110</t>
  </si>
  <si>
    <t>106 06030  00 0000 110</t>
  </si>
  <si>
    <t>106 06040  00 0000 110</t>
  </si>
  <si>
    <t>200 00000 00 0000 000</t>
  </si>
  <si>
    <t>202 00000 00 0000 000</t>
  </si>
  <si>
    <t>202 10000 00 0000 150</t>
  </si>
  <si>
    <t>202 16001 00 0000 150</t>
  </si>
  <si>
    <t>202 16001 10 0000 150</t>
  </si>
  <si>
    <t>202 30000 00 0000 150</t>
  </si>
  <si>
    <t xml:space="preserve"> 202 30024 10 0000150</t>
  </si>
  <si>
    <t>202 35118 00 0000 150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</si>
  <si>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</si>
  <si>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202 35118 10 0000 150</t>
  </si>
  <si>
    <t>Субвенции бюджетам сельским поселений на осуществление первичного воинского учета на территории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</si>
  <si>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</si>
  <si>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</si>
  <si>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</si>
  <si>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</si>
  <si>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</si>
  <si>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 </t>
  </si>
  <si>
    <t>20240000 00 0000 150</t>
  </si>
  <si>
    <t>202 400014 00 0000 150</t>
  </si>
  <si>
    <t>Субвенции бюджетам  сельских поселений на осуществление полномочий по организации мероприятий при осуществлении деятельности по обращению с животными без владельцев</t>
  </si>
  <si>
    <t>111 00000 00 0000 000</t>
  </si>
  <si>
    <t>ДОХОДЫ ОТ ИСПОЛЬЗОВАНИЯ ИМУЩЕСТВА, НАХОДЯЩЕГОСЯ В ГОСУДАРСТВЕННОЙ И МУНИЦИПАЛЬНОЙ СОБСТВЕННОСТИ</t>
  </si>
  <si>
    <t>111 05313 10 0000 120</t>
  </si>
  <si>
    <t xml:space="preserve"> Доходы от сдачи в аренду имущества(за исключением имущества  муниципальных  бюджетных и автономных учреждений) </t>
  </si>
  <si>
    <r>
      <rPr>
        <b/>
        <sz val="14"/>
        <color theme="1"/>
        <rFont val="Calibri"/>
        <family val="2"/>
        <charset val="204"/>
        <scheme val="minor"/>
      </rPr>
      <t>Приложение  № 3</t>
    </r>
    <r>
      <rPr>
        <b/>
        <sz val="10"/>
        <color theme="1"/>
        <rFont val="Calibri"/>
        <family val="2"/>
        <charset val="204"/>
        <scheme val="minor"/>
      </rPr>
      <t xml:space="preserve">                                            </t>
    </r>
    <r>
      <rPr>
        <sz val="10"/>
        <color theme="1"/>
        <rFont val="Calibri"/>
        <family val="2"/>
        <charset val="204"/>
        <scheme val="minor"/>
      </rPr>
      <t>к решению земского собрания Маломаяченского сельского поселения "О бюджете Маломаяченского сельского поселения на 2022 год и на плановый период 2023 и 2024 годов</t>
    </r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</si>
</sst>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justify" wrapText="1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0" fillId="0" borderId="2" xfId="0" applyNumberFormat="1" applyBorder="1"/>
    <xf numFmtId="164" fontId="0" fillId="0" borderId="1" xfId="0" applyNumberFormat="1" applyBorder="1"/>
    <xf numFmtId="164" fontId="0" fillId="0" borderId="4" xfId="0" applyNumberFormat="1" applyBorder="1"/>
    <xf numFmtId="164" fontId="0" fillId="0" borderId="3" xfId="0" applyNumberFormat="1" applyBorder="1"/>
    <xf numFmtId="164" fontId="10" fillId="0" borderId="1" xfId="0" applyNumberFormat="1" applyFont="1" applyBorder="1" applyAlignment="1">
      <alignment horizontal="right" wrapText="1"/>
    </xf>
    <xf numFmtId="164" fontId="12" fillId="0" borderId="2" xfId="0" applyNumberFormat="1" applyFont="1" applyBorder="1"/>
    <xf numFmtId="164" fontId="12" fillId="0" borderId="4" xfId="0" applyNumberFormat="1" applyFont="1" applyBorder="1"/>
    <xf numFmtId="164" fontId="1" fillId="0" borderId="4" xfId="0" applyNumberFormat="1" applyFont="1" applyBorder="1"/>
    <xf numFmtId="164" fontId="9" fillId="0" borderId="1" xfId="0" applyNumberFormat="1" applyFont="1" applyBorder="1" applyAlignment="1">
      <alignment horizontal="right" wrapText="1"/>
    </xf>
    <xf numFmtId="164" fontId="1" fillId="0" borderId="2" xfId="0" applyNumberFormat="1" applyFont="1" applyBorder="1"/>
    <xf numFmtId="164" fontId="0" fillId="0" borderId="5" xfId="0" applyNumberFormat="1" applyFill="1" applyBorder="1"/>
    <xf numFmtId="0" fontId="0" fillId="0" borderId="0" xfId="0" applyBorder="1"/>
    <xf numFmtId="0" fontId="11" fillId="0" borderId="0" xfId="0" applyFont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2"/>
  <sheetViews>
    <sheetView tabSelected="1" workbookViewId="0">
      <selection activeCell="G32" sqref="G31:G32"/>
    </sheetView>
  </sheetViews>
  <sheetFormatPr defaultRowHeight="15"/>
  <cols>
    <col min="1" max="1" width="27.7109375" customWidth="1"/>
    <col min="2" max="2" width="45.28515625" customWidth="1"/>
    <col min="3" max="3" width="12" customWidth="1"/>
    <col min="4" max="4" width="11.42578125" customWidth="1"/>
    <col min="5" max="5" width="11" customWidth="1"/>
  </cols>
  <sheetData>
    <row r="1" spans="1:7">
      <c r="C1" s="29" t="s">
        <v>54</v>
      </c>
      <c r="D1" s="29"/>
      <c r="E1" s="29"/>
    </row>
    <row r="2" spans="1:7">
      <c r="C2" s="29"/>
      <c r="D2" s="29"/>
      <c r="E2" s="29"/>
    </row>
    <row r="3" spans="1:7">
      <c r="C3" s="29"/>
      <c r="D3" s="29"/>
      <c r="E3" s="29"/>
    </row>
    <row r="4" spans="1:7" ht="36.75" customHeight="1">
      <c r="C4" s="29"/>
      <c r="D4" s="29"/>
      <c r="E4" s="29"/>
    </row>
    <row r="5" spans="1:7" ht="16.5" customHeight="1"/>
    <row r="6" spans="1:7" ht="29.25" customHeight="1">
      <c r="A6" s="2" t="s">
        <v>0</v>
      </c>
      <c r="B6" s="3" t="s">
        <v>1</v>
      </c>
      <c r="C6" s="1" t="s">
        <v>2</v>
      </c>
      <c r="D6" s="1" t="s">
        <v>3</v>
      </c>
      <c r="E6" s="1" t="s">
        <v>4</v>
      </c>
    </row>
    <row r="7" spans="1:7">
      <c r="A7" s="4" t="s">
        <v>22</v>
      </c>
      <c r="B7" s="4" t="s">
        <v>6</v>
      </c>
      <c r="C7" s="25">
        <f>C8+C10+C16</f>
        <v>707</v>
      </c>
      <c r="D7" s="25">
        <f t="shared" ref="D7:E7" si="0">D8+D10+D16</f>
        <v>732</v>
      </c>
      <c r="E7" s="25">
        <f t="shared" si="0"/>
        <v>760</v>
      </c>
    </row>
    <row r="8" spans="1:7">
      <c r="A8" s="4" t="s">
        <v>23</v>
      </c>
      <c r="B8" s="4" t="s">
        <v>7</v>
      </c>
      <c r="C8" s="25">
        <f>C9</f>
        <v>255</v>
      </c>
      <c r="D8" s="25">
        <f t="shared" ref="D8:E8" si="1">D9</f>
        <v>274</v>
      </c>
      <c r="E8" s="25">
        <f t="shared" si="1"/>
        <v>295</v>
      </c>
    </row>
    <row r="9" spans="1:7">
      <c r="A9" s="5" t="s">
        <v>5</v>
      </c>
      <c r="B9" s="5" t="s">
        <v>8</v>
      </c>
      <c r="C9" s="16">
        <v>255</v>
      </c>
      <c r="D9" s="17">
        <v>274</v>
      </c>
      <c r="E9" s="17">
        <v>295</v>
      </c>
    </row>
    <row r="10" spans="1:7">
      <c r="A10" s="4" t="s">
        <v>24</v>
      </c>
      <c r="B10" s="4" t="s">
        <v>9</v>
      </c>
      <c r="C10" s="25">
        <f>C11+C13</f>
        <v>372</v>
      </c>
      <c r="D10" s="25">
        <f t="shared" ref="D10:E10" si="2">D11+D13</f>
        <v>378</v>
      </c>
      <c r="E10" s="25">
        <f t="shared" si="2"/>
        <v>385</v>
      </c>
    </row>
    <row r="11" spans="1:7">
      <c r="A11" s="4" t="s">
        <v>25</v>
      </c>
      <c r="B11" s="4" t="s">
        <v>10</v>
      </c>
      <c r="C11" s="25">
        <f>C12</f>
        <v>66</v>
      </c>
      <c r="D11" s="25">
        <f t="shared" ref="D11:E11" si="3">D12</f>
        <v>69</v>
      </c>
      <c r="E11" s="25">
        <f t="shared" si="3"/>
        <v>72</v>
      </c>
    </row>
    <row r="12" spans="1:7" ht="51.75">
      <c r="A12" s="6" t="s">
        <v>26</v>
      </c>
      <c r="B12" s="5" t="s">
        <v>11</v>
      </c>
      <c r="C12" s="16">
        <v>66</v>
      </c>
      <c r="D12" s="17">
        <v>69</v>
      </c>
      <c r="E12" s="17">
        <v>72</v>
      </c>
    </row>
    <row r="13" spans="1:7">
      <c r="A13" s="4" t="s">
        <v>27</v>
      </c>
      <c r="B13" s="4" t="s">
        <v>12</v>
      </c>
      <c r="C13" s="21">
        <f>C14+C15</f>
        <v>306</v>
      </c>
      <c r="D13" s="21">
        <f t="shared" ref="D13:E13" si="4">D14+D15</f>
        <v>309</v>
      </c>
      <c r="E13" s="21">
        <f t="shared" si="4"/>
        <v>313</v>
      </c>
    </row>
    <row r="14" spans="1:7">
      <c r="A14" s="5" t="s">
        <v>28</v>
      </c>
      <c r="B14" s="5" t="s">
        <v>13</v>
      </c>
      <c r="C14" s="16">
        <v>173</v>
      </c>
      <c r="D14" s="17">
        <v>175</v>
      </c>
      <c r="E14" s="17">
        <v>177</v>
      </c>
      <c r="F14" s="26" t="s">
        <v>46</v>
      </c>
      <c r="G14" s="27"/>
    </row>
    <row r="15" spans="1:7">
      <c r="A15" s="5" t="s">
        <v>29</v>
      </c>
      <c r="B15" s="5" t="s">
        <v>14</v>
      </c>
      <c r="C15" s="16">
        <v>133</v>
      </c>
      <c r="D15" s="17">
        <v>134</v>
      </c>
      <c r="E15" s="17">
        <v>136</v>
      </c>
    </row>
    <row r="16" spans="1:7" ht="39">
      <c r="A16" s="14" t="s">
        <v>50</v>
      </c>
      <c r="B16" s="4" t="s">
        <v>51</v>
      </c>
      <c r="C16" s="25">
        <f>C17</f>
        <v>80</v>
      </c>
      <c r="D16" s="25">
        <f t="shared" ref="D16:E16" si="5">D17</f>
        <v>80</v>
      </c>
      <c r="E16" s="25">
        <f t="shared" si="5"/>
        <v>80</v>
      </c>
    </row>
    <row r="17" spans="1:6" ht="39">
      <c r="A17" s="6" t="s">
        <v>52</v>
      </c>
      <c r="B17" s="5" t="s">
        <v>53</v>
      </c>
      <c r="C17" s="16">
        <v>80</v>
      </c>
      <c r="D17" s="16">
        <v>80</v>
      </c>
      <c r="E17" s="16">
        <v>80</v>
      </c>
    </row>
    <row r="18" spans="1:6">
      <c r="A18" s="7" t="s">
        <v>30</v>
      </c>
      <c r="B18" s="7" t="s">
        <v>15</v>
      </c>
      <c r="C18" s="21">
        <f>C19</f>
        <v>3007.6</v>
      </c>
      <c r="D18" s="21">
        <f t="shared" ref="D18:E18" si="6">D19</f>
        <v>2747</v>
      </c>
      <c r="E18" s="21">
        <f t="shared" si="6"/>
        <v>2792.7000000000003</v>
      </c>
    </row>
    <row r="19" spans="1:6" ht="39">
      <c r="A19" s="15" t="s">
        <v>31</v>
      </c>
      <c r="B19" s="7" t="s">
        <v>16</v>
      </c>
      <c r="C19" s="21">
        <f>C20+C23+C28</f>
        <v>3007.6</v>
      </c>
      <c r="D19" s="21">
        <f t="shared" ref="D19:E19" si="7">D20+D23+D28</f>
        <v>2747</v>
      </c>
      <c r="E19" s="21">
        <f t="shared" si="7"/>
        <v>2792.7000000000003</v>
      </c>
    </row>
    <row r="20" spans="1:6" ht="26.25">
      <c r="A20" s="4" t="s">
        <v>32</v>
      </c>
      <c r="B20" s="4" t="s">
        <v>17</v>
      </c>
      <c r="C20" s="21">
        <f>C22</f>
        <v>2449.9</v>
      </c>
      <c r="D20" s="21">
        <f t="shared" ref="D20:E20" si="8">D22</f>
        <v>2473.1</v>
      </c>
      <c r="E20" s="21">
        <f t="shared" si="8"/>
        <v>2515.8000000000002</v>
      </c>
    </row>
    <row r="21" spans="1:6" ht="26.25">
      <c r="A21" s="4" t="s">
        <v>33</v>
      </c>
      <c r="B21" s="4" t="s">
        <v>18</v>
      </c>
      <c r="C21" s="21">
        <f>C22</f>
        <v>2449.9</v>
      </c>
      <c r="D21" s="21">
        <f t="shared" ref="D21:E21" si="9">D22</f>
        <v>2473.1</v>
      </c>
      <c r="E21" s="21">
        <f t="shared" si="9"/>
        <v>2515.8000000000002</v>
      </c>
    </row>
    <row r="22" spans="1:6" ht="26.25">
      <c r="A22" s="5" t="s">
        <v>34</v>
      </c>
      <c r="B22" s="5" t="s">
        <v>19</v>
      </c>
      <c r="C22" s="16">
        <v>2449.9</v>
      </c>
      <c r="D22" s="17">
        <v>2473.1</v>
      </c>
      <c r="E22" s="17">
        <v>2515.8000000000002</v>
      </c>
    </row>
    <row r="23" spans="1:6" ht="26.25">
      <c r="A23" s="10" t="s">
        <v>35</v>
      </c>
      <c r="B23" s="10" t="s">
        <v>20</v>
      </c>
      <c r="C23" s="21">
        <f>C24+C26</f>
        <v>110.2</v>
      </c>
      <c r="D23" s="21">
        <f>D24+D26</f>
        <v>106.39999999999999</v>
      </c>
      <c r="E23" s="21">
        <f>E24+E26</f>
        <v>109.39999999999999</v>
      </c>
    </row>
    <row r="24" spans="1:6" ht="39">
      <c r="A24" s="11">
        <v>2.02300024E+17</v>
      </c>
      <c r="B24" s="10" t="s">
        <v>21</v>
      </c>
      <c r="C24" s="22">
        <f>C25</f>
        <v>16</v>
      </c>
      <c r="D24" s="22">
        <f t="shared" ref="D24:E24" si="10">D25</f>
        <v>10.3</v>
      </c>
      <c r="E24" s="22">
        <f t="shared" si="10"/>
        <v>10.3</v>
      </c>
    </row>
    <row r="25" spans="1:6" ht="51.75">
      <c r="A25" s="12" t="s">
        <v>36</v>
      </c>
      <c r="B25" s="9" t="s">
        <v>49</v>
      </c>
      <c r="C25" s="18">
        <v>16</v>
      </c>
      <c r="D25" s="19">
        <v>10.3</v>
      </c>
      <c r="E25" s="19">
        <v>10.3</v>
      </c>
    </row>
    <row r="26" spans="1:6" ht="39">
      <c r="A26" s="10" t="s">
        <v>37</v>
      </c>
      <c r="B26" s="10" t="s">
        <v>38</v>
      </c>
      <c r="C26" s="23">
        <f>C27</f>
        <v>94.2</v>
      </c>
      <c r="D26" s="23">
        <v>96.1</v>
      </c>
      <c r="E26" s="23">
        <v>99.1</v>
      </c>
    </row>
    <row r="27" spans="1:6" ht="39">
      <c r="A27" s="12" t="s">
        <v>39</v>
      </c>
      <c r="B27" s="9" t="s">
        <v>40</v>
      </c>
      <c r="C27" s="18">
        <v>94.2</v>
      </c>
      <c r="D27" s="19">
        <v>96.1</v>
      </c>
      <c r="E27" s="19">
        <v>99.1</v>
      </c>
    </row>
    <row r="28" spans="1:6">
      <c r="A28" s="10" t="s">
        <v>47</v>
      </c>
      <c r="B28" s="10" t="s">
        <v>41</v>
      </c>
      <c r="C28" s="24">
        <f>C29</f>
        <v>447.5</v>
      </c>
      <c r="D28" s="24">
        <f t="shared" ref="D28:E28" si="11">D29</f>
        <v>167.5</v>
      </c>
      <c r="E28" s="24">
        <f t="shared" si="11"/>
        <v>167.5</v>
      </c>
      <c r="F28" s="28"/>
    </row>
    <row r="29" spans="1:6" ht="64.5">
      <c r="A29" s="13" t="s">
        <v>48</v>
      </c>
      <c r="B29" s="10" t="s">
        <v>42</v>
      </c>
      <c r="C29" s="24">
        <f>C30</f>
        <v>447.5</v>
      </c>
      <c r="D29" s="24">
        <f t="shared" ref="D29:E29" si="12">D30</f>
        <v>167.5</v>
      </c>
      <c r="E29" s="24">
        <f t="shared" si="12"/>
        <v>167.5</v>
      </c>
      <c r="F29" s="28"/>
    </row>
    <row r="30" spans="1:6" ht="77.25">
      <c r="A30" s="12" t="s">
        <v>43</v>
      </c>
      <c r="B30" s="9" t="s">
        <v>44</v>
      </c>
      <c r="C30" s="20">
        <v>447.5</v>
      </c>
      <c r="D30" s="20">
        <v>167.5</v>
      </c>
      <c r="E30" s="20">
        <v>167.5</v>
      </c>
    </row>
    <row r="31" spans="1:6">
      <c r="A31" s="5" t="s">
        <v>46</v>
      </c>
      <c r="B31" s="8" t="s">
        <v>45</v>
      </c>
      <c r="C31" s="24">
        <f>C7+C19</f>
        <v>3714.6</v>
      </c>
      <c r="D31" s="24">
        <f>D7+D19</f>
        <v>3479</v>
      </c>
      <c r="E31" s="24">
        <f>E7+E19</f>
        <v>3552.7000000000003</v>
      </c>
    </row>
    <row r="32" spans="1:6">
      <c r="C32" t="s">
        <v>46</v>
      </c>
      <c r="D32" t="s">
        <v>46</v>
      </c>
      <c r="E32" t="s">
        <v>46</v>
      </c>
    </row>
  </sheetData>
  <mergeCells count="1">
    <mergeCell ref="C1:E4"/>
  </mergeCells>
  <pageMargins left="0.25" right="0.25" top="0.75" bottom="0.75" header="0.3" footer="0.3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</dc:creator>
  <cp:lastModifiedBy>Плота</cp:lastModifiedBy>
  <dcterms:created xsi:type="dcterms:W3CDTF">2022-01-04T09:39:10Z</dcterms:created>
  <dcterms:modified xsi:type="dcterms:W3CDTF">2022-01-17T07:05:59Z</dcterms:modified>
</cp:coreProperties>
</file>