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27" i="1"/>
  <c r="F27"/>
  <c r="F4" l="1"/>
  <c r="G4"/>
  <c r="F9"/>
  <c r="G9"/>
  <c r="F11"/>
  <c r="G11"/>
  <c r="F14"/>
  <c r="G14"/>
  <c r="F19"/>
  <c r="G19"/>
  <c r="F21"/>
  <c r="G21"/>
  <c r="F24"/>
  <c r="G24"/>
  <c r="F26"/>
  <c r="G26"/>
  <c r="G5"/>
  <c r="G6"/>
  <c r="G7"/>
  <c r="G8"/>
  <c r="G10"/>
  <c r="G12"/>
  <c r="G13"/>
  <c r="G15"/>
  <c r="G16"/>
  <c r="G17"/>
  <c r="G18"/>
  <c r="G20"/>
  <c r="G22"/>
  <c r="G23"/>
  <c r="G25"/>
  <c r="F5"/>
  <c r="F6"/>
  <c r="F7"/>
  <c r="F8"/>
  <c r="F10"/>
  <c r="F12"/>
  <c r="F13"/>
  <c r="F15"/>
  <c r="F16"/>
  <c r="F17"/>
  <c r="F18"/>
  <c r="F20"/>
  <c r="F22"/>
  <c r="F23"/>
  <c r="F25"/>
</calcChain>
</file>

<file path=xl/sharedStrings.xml><?xml version="1.0" encoding="utf-8"?>
<sst xmlns="http://schemas.openxmlformats.org/spreadsheetml/2006/main" count="66" uniqueCount="39">
  <si>
    <t>Раздел</t>
  </si>
  <si>
    <t>Подраздел</t>
  </si>
  <si>
    <t>01</t>
  </si>
  <si>
    <t>03</t>
  </si>
  <si>
    <t>04</t>
  </si>
  <si>
    <t>06</t>
  </si>
  <si>
    <t>11</t>
  </si>
  <si>
    <t>02</t>
  </si>
  <si>
    <t>10</t>
  </si>
  <si>
    <t>14</t>
  </si>
  <si>
    <t>09</t>
  </si>
  <si>
    <t>12</t>
  </si>
  <si>
    <t>05</t>
  </si>
  <si>
    <t>Другие общегосударственные вопросы</t>
  </si>
  <si>
    <t>Связь и информатика</t>
  </si>
  <si>
    <t>Другие вопросы в области национальной экономики</t>
  </si>
  <si>
    <t>Благоустройство</t>
  </si>
  <si>
    <t>13</t>
  </si>
  <si>
    <t>07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</si>
  <si>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</si>
  <si>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</si>
  <si>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</si>
  <si>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</si>
  <si>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</si>
  <si>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</si>
  <si>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Дорожное хозяйство (дорожные фонды)</t>
  </si>
  <si>
    <t>Профессиональная подготовка, переподготовка и повышение квалификации</t>
  </si>
  <si>
    <t>Молодежная политика</t>
  </si>
  <si>
    <t>Массовый спорт</t>
  </si>
  <si>
    <t>Расходы (наименование показателя)</t>
  </si>
  <si>
    <t>Процент исполнения к плану года</t>
  </si>
  <si>
    <t>Отклонение (+,-) от плана года</t>
  </si>
  <si>
    <t>в тыс.руб.</t>
  </si>
  <si>
    <t xml:space="preserve"> </t>
  </si>
  <si>
    <t>Итого</t>
  </si>
  <si>
    <t>Утверждено на 2024 год</t>
  </si>
  <si>
    <t>Исполнено на 01.04.2024 г.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</si>
  <si>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</si>
  <si>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Лесное хозяйство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</si>
</sst>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164" fontId="2" fillId="0" borderId="1" xfId="0" applyNumberFormat="1" applyFont="1" applyBorder="1" applyAlignment="1" applyProtection="1">
      <alignment horizontal="right"/>
    </xf>
    <xf numFmtId="49" fontId="2" fillId="0" borderId="1" xfId="0" applyNumberFormat="1" applyFont="1" applyBorder="1" applyAlignment="1" applyProtection="1">
      <alignment horizontal="center" vertical="center" textRotation="90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/>
    </xf>
    <xf numFmtId="165" fontId="4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165" fontId="5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49" fontId="2" fillId="0" borderId="2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164" fontId="2" fillId="0" borderId="3" xfId="0" applyNumberFormat="1" applyFont="1" applyBorder="1" applyAlignment="1" applyProtection="1">
      <alignment horizontal="right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164" fontId="3" fillId="0" borderId="4" xfId="0" applyNumberFormat="1" applyFont="1" applyBorder="1" applyAlignment="1" applyProtection="1">
      <alignment horizontal="right" vertical="center" wrapText="1"/>
    </xf>
    <xf numFmtId="49" fontId="2" fillId="0" borderId="5" xfId="0" applyNumberFormat="1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7"/>
  <sheetViews>
    <sheetView tabSelected="1" workbookViewId="0">
      <selection activeCell="E27" sqref="E27"/>
    </sheetView>
  </sheetViews>
  <sheetFormatPr defaultRowHeight="15"/>
  <cols>
    <col min="1" max="1" width="7.42578125" customWidth="1"/>
    <col min="2" max="2" width="7" customWidth="1"/>
    <col min="3" max="3" width="34.5703125" customWidth="1"/>
    <col min="4" max="4" width="13.7109375" customWidth="1"/>
    <col min="5" max="5" width="17" customWidth="1"/>
    <col min="6" max="6" width="10.7109375" customWidth="1"/>
    <col min="7" max="7" width="10.28515625" customWidth="1"/>
  </cols>
  <sheetData>
    <row r="1" spans="1:7" ht="15.75">
      <c r="A1" s="1"/>
      <c r="B1" s="1"/>
      <c r="C1" s="1"/>
      <c r="D1" s="1"/>
      <c r="E1" s="1"/>
    </row>
    <row r="2" spans="1:7" ht="15.75">
      <c r="A2" s="1"/>
      <c r="B2" s="1"/>
      <c r="C2" s="1"/>
      <c r="D2" s="1" t="s">
        <v>33</v>
      </c>
      <c r="E2" s="1" t="s">
        <v>33</v>
      </c>
      <c r="G2" t="s">
        <v>32</v>
      </c>
    </row>
    <row r="3" spans="1:7" ht="78" customHeight="1">
      <c r="A3" s="3" t="s">
        <v>0</v>
      </c>
      <c r="B3" s="3" t="s">
        <v>1</v>
      </c>
      <c r="C3" s="4" t="s">
        <v>29</v>
      </c>
      <c r="D3" s="4" t="s">
        <v>35</v>
      </c>
      <c r="E3" s="4" t="s">
        <v>36</v>
      </c>
      <c r="F3" s="3" t="s">
        <v>30</v>
      </c>
      <c r="G3" s="3" t="s">
        <v>31</v>
      </c>
    </row>
    <row r="4" spans="1:7">
      <c r="A4" s="10" t="s">
        <v>2</v>
      </c>
      <c r="B4" s="11"/>
      <c r="C4" s="11"/>
      <c r="D4" s="12">
        <v>1988.1</v>
      </c>
      <c r="E4" s="12">
        <v>252.8</v>
      </c>
      <c r="F4" s="8">
        <f t="shared" ref="F4:F26" si="0">E4/D4*100</f>
        <v>12.715658166088225</v>
      </c>
      <c r="G4" s="9">
        <f t="shared" ref="G4:G26" si="1">E4-D4</f>
        <v>-1735.3</v>
      </c>
    </row>
    <row r="5" spans="1:7" ht="97.5" customHeight="1">
      <c r="A5" s="13" t="s">
        <v>2</v>
      </c>
      <c r="B5" s="13" t="s">
        <v>4</v>
      </c>
      <c r="C5" s="13" t="s">
        <v>37</v>
      </c>
      <c r="D5" s="14">
        <v>1933</v>
      </c>
      <c r="E5" s="14">
        <v>244.3</v>
      </c>
      <c r="F5" s="6">
        <f t="shared" si="0"/>
        <v>12.638385928608381</v>
      </c>
      <c r="G5" s="7">
        <f t="shared" si="1"/>
        <v>-1688.7</v>
      </c>
    </row>
    <row r="6" spans="1:7" ht="80.25" customHeight="1">
      <c r="A6" s="13" t="s">
        <v>2</v>
      </c>
      <c r="B6" s="13" t="s">
        <v>5</v>
      </c>
      <c r="C6" s="13" t="s">
        <v>19</v>
      </c>
      <c r="D6" s="14">
        <v>1.1000000000000001</v>
      </c>
      <c r="E6" s="14">
        <v>0</v>
      </c>
      <c r="F6" s="6">
        <f t="shared" si="0"/>
        <v>0</v>
      </c>
      <c r="G6" s="7">
        <f t="shared" si="1"/>
        <v>-1.1000000000000001</v>
      </c>
    </row>
    <row r="7" spans="1:7">
      <c r="A7" s="13" t="s">
        <v>2</v>
      </c>
      <c r="B7" s="13" t="s">
        <v>6</v>
      </c>
      <c r="C7" s="13" t="s">
        <v>20</v>
      </c>
      <c r="D7" s="14">
        <v>10</v>
      </c>
      <c r="E7" s="14">
        <v>0</v>
      </c>
      <c r="F7" s="6">
        <f t="shared" si="0"/>
        <v>0</v>
      </c>
      <c r="G7" s="7">
        <f t="shared" si="1"/>
        <v>-10</v>
      </c>
    </row>
    <row r="8" spans="1:7" ht="37.5" customHeight="1">
      <c r="A8" s="13" t="s">
        <v>2</v>
      </c>
      <c r="B8" s="13" t="s">
        <v>17</v>
      </c>
      <c r="C8" s="13" t="s">
        <v>13</v>
      </c>
      <c r="D8" s="14">
        <v>44</v>
      </c>
      <c r="E8" s="14">
        <v>8.5</v>
      </c>
      <c r="F8" s="6">
        <f t="shared" si="0"/>
        <v>19.318181818181817</v>
      </c>
      <c r="G8" s="7">
        <f t="shared" si="1"/>
        <v>-35.5</v>
      </c>
    </row>
    <row r="9" spans="1:7">
      <c r="A9" s="10" t="s">
        <v>7</v>
      </c>
      <c r="B9" s="11"/>
      <c r="C9" s="11"/>
      <c r="D9" s="12">
        <v>136.30000000000001</v>
      </c>
      <c r="E9" s="12">
        <v>30.1</v>
      </c>
      <c r="F9" s="8">
        <f t="shared" si="0"/>
        <v>22.083639031548056</v>
      </c>
      <c r="G9" s="9">
        <f t="shared" si="1"/>
        <v>-106.20000000000002</v>
      </c>
    </row>
    <row r="10" spans="1:7" ht="30">
      <c r="A10" s="13" t="s">
        <v>7</v>
      </c>
      <c r="B10" s="13" t="s">
        <v>3</v>
      </c>
      <c r="C10" s="13" t="s">
        <v>21</v>
      </c>
      <c r="D10" s="14">
        <v>136.30000000000001</v>
      </c>
      <c r="E10" s="14">
        <v>30.1</v>
      </c>
      <c r="F10" s="6">
        <f t="shared" si="0"/>
        <v>22.083639031548056</v>
      </c>
      <c r="G10" s="7">
        <f t="shared" si="1"/>
        <v>-106.20000000000002</v>
      </c>
    </row>
    <row r="11" spans="1:7" ht="18.75" customHeight="1">
      <c r="A11" s="10" t="s">
        <v>3</v>
      </c>
      <c r="B11" s="11"/>
      <c r="C11" s="11"/>
      <c r="D11" s="12">
        <v>1041.0999999999999</v>
      </c>
      <c r="E11" s="12">
        <v>30.8</v>
      </c>
      <c r="F11" s="8">
        <f t="shared" si="0"/>
        <v>2.958409374699837</v>
      </c>
      <c r="G11" s="9">
        <f t="shared" si="1"/>
        <v>-1010.3</v>
      </c>
    </row>
    <row r="12" spans="1:7" ht="63" customHeight="1">
      <c r="A12" s="13" t="s">
        <v>3</v>
      </c>
      <c r="B12" s="13" t="s">
        <v>8</v>
      </c>
      <c r="C12" s="13" t="s">
        <v>22</v>
      </c>
      <c r="D12" s="14">
        <v>313.7</v>
      </c>
      <c r="E12" s="14">
        <v>0</v>
      </c>
      <c r="F12" s="6">
        <f t="shared" si="0"/>
        <v>0</v>
      </c>
      <c r="G12" s="7">
        <f t="shared" si="1"/>
        <v>-313.7</v>
      </c>
    </row>
    <row r="13" spans="1:7" ht="51.75" customHeight="1">
      <c r="A13" s="13" t="s">
        <v>3</v>
      </c>
      <c r="B13" s="13" t="s">
        <v>9</v>
      </c>
      <c r="C13" s="13" t="s">
        <v>23</v>
      </c>
      <c r="D13" s="14">
        <v>727.4</v>
      </c>
      <c r="E13" s="14">
        <v>30.8</v>
      </c>
      <c r="F13" s="6">
        <f t="shared" si="0"/>
        <v>4.2342590046741826</v>
      </c>
      <c r="G13" s="7">
        <f t="shared" si="1"/>
        <v>-696.6</v>
      </c>
    </row>
    <row r="14" spans="1:7">
      <c r="A14" s="10" t="s">
        <v>4</v>
      </c>
      <c r="B14" s="11"/>
      <c r="C14" s="11"/>
      <c r="D14" s="12">
        <v>495</v>
      </c>
      <c r="E14" s="12">
        <v>167.2</v>
      </c>
      <c r="F14" s="8">
        <f t="shared" si="0"/>
        <v>33.777777777777771</v>
      </c>
      <c r="G14" s="9">
        <f t="shared" si="1"/>
        <v>-327.8</v>
      </c>
    </row>
    <row r="15" spans="1:7" ht="16.5" customHeight="1">
      <c r="A15" s="13" t="s">
        <v>4</v>
      </c>
      <c r="B15" s="13" t="s">
        <v>12</v>
      </c>
      <c r="C15" s="13" t="s">
        <v>24</v>
      </c>
      <c r="D15" s="14">
        <v>7.1</v>
      </c>
      <c r="E15" s="14">
        <v>0</v>
      </c>
      <c r="F15" s="6">
        <f t="shared" si="0"/>
        <v>0</v>
      </c>
      <c r="G15" s="7">
        <f t="shared" si="1"/>
        <v>-7.1</v>
      </c>
    </row>
    <row r="16" spans="1:7">
      <c r="A16" s="13" t="s">
        <v>4</v>
      </c>
      <c r="B16" s="13" t="s">
        <v>18</v>
      </c>
      <c r="C16" s="13" t="s">
        <v>38</v>
      </c>
      <c r="D16" s="14">
        <v>10</v>
      </c>
      <c r="E16" s="14">
        <v>0</v>
      </c>
      <c r="F16" s="6">
        <f t="shared" si="0"/>
        <v>0</v>
      </c>
      <c r="G16" s="7">
        <f t="shared" si="1"/>
        <v>-10</v>
      </c>
    </row>
    <row r="17" spans="1:7" ht="30">
      <c r="A17" s="13" t="s">
        <v>4</v>
      </c>
      <c r="B17" s="13" t="s">
        <v>10</v>
      </c>
      <c r="C17" s="13" t="s">
        <v>25</v>
      </c>
      <c r="D17" s="14">
        <v>231.8</v>
      </c>
      <c r="E17" s="14">
        <v>53.9</v>
      </c>
      <c r="F17" s="6">
        <f t="shared" si="0"/>
        <v>23.252804141501294</v>
      </c>
      <c r="G17" s="7">
        <f t="shared" si="1"/>
        <v>-177.9</v>
      </c>
    </row>
    <row r="18" spans="1:7">
      <c r="A18" s="13" t="s">
        <v>4</v>
      </c>
      <c r="B18" s="13" t="s">
        <v>8</v>
      </c>
      <c r="C18" s="13" t="s">
        <v>14</v>
      </c>
      <c r="D18" s="14">
        <v>133.4</v>
      </c>
      <c r="E18" s="14">
        <v>13.3</v>
      </c>
      <c r="F18" s="6">
        <f t="shared" si="0"/>
        <v>9.9700149925037476</v>
      </c>
      <c r="G18" s="7">
        <f t="shared" si="1"/>
        <v>-120.10000000000001</v>
      </c>
    </row>
    <row r="19" spans="1:7" ht="30">
      <c r="A19" s="13" t="s">
        <v>4</v>
      </c>
      <c r="B19" s="13" t="s">
        <v>11</v>
      </c>
      <c r="C19" s="13" t="s">
        <v>15</v>
      </c>
      <c r="D19" s="14">
        <v>112.7</v>
      </c>
      <c r="E19" s="14">
        <v>100</v>
      </c>
      <c r="F19" s="8">
        <f t="shared" si="0"/>
        <v>88.731144631765744</v>
      </c>
      <c r="G19" s="9">
        <f t="shared" si="1"/>
        <v>-12.700000000000003</v>
      </c>
    </row>
    <row r="20" spans="1:7">
      <c r="A20" s="10" t="s">
        <v>12</v>
      </c>
      <c r="B20" s="11"/>
      <c r="C20" s="11"/>
      <c r="D20" s="12">
        <v>1041.0999999999999</v>
      </c>
      <c r="E20" s="12">
        <v>239</v>
      </c>
      <c r="F20" s="6">
        <f t="shared" si="0"/>
        <v>22.956488329651332</v>
      </c>
      <c r="G20" s="7">
        <f t="shared" si="1"/>
        <v>-802.09999999999991</v>
      </c>
    </row>
    <row r="21" spans="1:7">
      <c r="A21" s="13" t="s">
        <v>12</v>
      </c>
      <c r="B21" s="13" t="s">
        <v>3</v>
      </c>
      <c r="C21" s="13" t="s">
        <v>16</v>
      </c>
      <c r="D21" s="14">
        <v>1041.0999999999999</v>
      </c>
      <c r="E21" s="14">
        <v>239</v>
      </c>
      <c r="F21" s="6">
        <f t="shared" si="0"/>
        <v>22.956488329651332</v>
      </c>
      <c r="G21" s="7">
        <f t="shared" si="1"/>
        <v>-802.09999999999991</v>
      </c>
    </row>
    <row r="22" spans="1:7">
      <c r="A22" s="10" t="s">
        <v>18</v>
      </c>
      <c r="B22" s="11"/>
      <c r="C22" s="11"/>
      <c r="D22" s="12">
        <v>5</v>
      </c>
      <c r="E22" s="12">
        <v>0</v>
      </c>
      <c r="F22" s="6">
        <f t="shared" si="0"/>
        <v>0</v>
      </c>
      <c r="G22" s="7">
        <f t="shared" si="1"/>
        <v>-5</v>
      </c>
    </row>
    <row r="23" spans="1:7" ht="45">
      <c r="A23" s="13" t="s">
        <v>18</v>
      </c>
      <c r="B23" s="13" t="s">
        <v>12</v>
      </c>
      <c r="C23" s="13" t="s">
        <v>26</v>
      </c>
      <c r="D23" s="14">
        <v>3</v>
      </c>
      <c r="E23" s="14">
        <v>0</v>
      </c>
      <c r="F23" s="6">
        <f t="shared" si="0"/>
        <v>0</v>
      </c>
      <c r="G23" s="7">
        <f t="shared" si="1"/>
        <v>-3</v>
      </c>
    </row>
    <row r="24" spans="1:7" ht="17.25" customHeight="1">
      <c r="A24" s="13" t="s">
        <v>18</v>
      </c>
      <c r="B24" s="13" t="s">
        <v>18</v>
      </c>
      <c r="C24" s="13" t="s">
        <v>27</v>
      </c>
      <c r="D24" s="14">
        <v>2</v>
      </c>
      <c r="E24" s="14">
        <v>0</v>
      </c>
      <c r="F24" s="8">
        <f t="shared" si="0"/>
        <v>0</v>
      </c>
      <c r="G24" s="9">
        <f t="shared" si="1"/>
        <v>-2</v>
      </c>
    </row>
    <row r="25" spans="1:7">
      <c r="A25" s="10" t="s">
        <v>6</v>
      </c>
      <c r="B25" s="11"/>
      <c r="C25" s="11"/>
      <c r="D25" s="12">
        <v>10</v>
      </c>
      <c r="E25" s="12">
        <v>0</v>
      </c>
      <c r="F25" s="6">
        <f t="shared" si="0"/>
        <v>0</v>
      </c>
      <c r="G25" s="7">
        <f t="shared" si="1"/>
        <v>-10</v>
      </c>
    </row>
    <row r="26" spans="1:7">
      <c r="A26" s="13" t="s">
        <v>6</v>
      </c>
      <c r="B26" s="13" t="s">
        <v>7</v>
      </c>
      <c r="C26" s="13" t="s">
        <v>28</v>
      </c>
      <c r="D26" s="14">
        <v>10</v>
      </c>
      <c r="E26" s="14">
        <v>0</v>
      </c>
      <c r="F26" s="8">
        <f t="shared" si="0"/>
        <v>0</v>
      </c>
      <c r="G26" s="9">
        <f t="shared" si="1"/>
        <v>-10</v>
      </c>
    </row>
    <row r="27" spans="1:7">
      <c r="A27" s="15" t="s">
        <v>34</v>
      </c>
      <c r="B27" s="5"/>
      <c r="C27" s="5"/>
      <c r="D27" s="2">
        <v>4716.6000000000004</v>
      </c>
      <c r="E27" s="2">
        <v>719.8</v>
      </c>
      <c r="F27" s="8">
        <f>E27/D27*100</f>
        <v>15.260993088241529</v>
      </c>
      <c r="G27" s="9">
        <f>E27-D27</f>
        <v>-3996.8</v>
      </c>
    </row>
  </sheetData>
  <pageMargins left="0.51181102362204722" right="0.51181102362204722" top="0.35433070866141736" bottom="0.35433070866141736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Дмитрий</dc:creator>
  <cp:lastModifiedBy>Пользователь</cp:lastModifiedBy>
  <dcterms:created xsi:type="dcterms:W3CDTF">2022-03-28T13:42:45Z</dcterms:created>
  <dcterms:modified xsi:type="dcterms:W3CDTF">2024-04-11T11:01:01Z</dcterms:modified>
</cp:coreProperties>
</file>